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OneDrive\Dokument\DIVERSE\2022\"/>
    </mc:Choice>
  </mc:AlternateContent>
  <xr:revisionPtr revIDLastSave="0" documentId="8_{936F9913-5546-4740-80A8-CBAA8E631E0F}" xr6:coauthVersionLast="47" xr6:coauthVersionMax="47" xr10:uidLastSave="{00000000-0000-0000-0000-000000000000}"/>
  <bookViews>
    <workbookView xWindow="-108" yWindow="-108" windowWidth="23256" windowHeight="13176" xr2:uid="{5F3B4DA8-17AB-4216-B60F-7CFC84D0E574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1" l="1"/>
  <c r="P20" i="1"/>
  <c r="R16" i="1"/>
  <c r="P16" i="1"/>
  <c r="P15" i="1"/>
  <c r="R22" i="1"/>
  <c r="P22" i="1"/>
  <c r="R21" i="1"/>
  <c r="P21" i="1"/>
  <c r="R18" i="1"/>
  <c r="R15" i="1"/>
  <c r="R13" i="1"/>
  <c r="P13" i="1"/>
  <c r="R8" i="1"/>
  <c r="P8" i="1"/>
  <c r="R7" i="1"/>
  <c r="P7" i="1"/>
  <c r="R6" i="1"/>
  <c r="P6" i="1"/>
  <c r="R5" i="1"/>
  <c r="P5" i="1"/>
  <c r="R25" i="1" l="1"/>
  <c r="P25" i="1"/>
</calcChain>
</file>

<file path=xl/sharedStrings.xml><?xml version="1.0" encoding="utf-8"?>
<sst xmlns="http://schemas.openxmlformats.org/spreadsheetml/2006/main" count="57" uniqueCount="54">
  <si>
    <t>DKK</t>
  </si>
  <si>
    <t>EUR</t>
  </si>
  <si>
    <t>Rooms:</t>
  </si>
  <si>
    <t>Regnbuehuset:</t>
  </si>
  <si>
    <t>2 beds with bath and toilet</t>
  </si>
  <si>
    <t>Solhuset:</t>
  </si>
  <si>
    <t xml:space="preserve">2 beds  </t>
  </si>
  <si>
    <t>(6 rooms available)</t>
  </si>
  <si>
    <t>(4 rooms available)</t>
  </si>
  <si>
    <t>4 beds</t>
  </si>
  <si>
    <t>Another building:</t>
  </si>
  <si>
    <t>Shares 4 toilets and bath and a tea kitchen</t>
  </si>
  <si>
    <t xml:space="preserve">2 beds </t>
  </si>
  <si>
    <t xml:space="preserve">(3 rooms available) </t>
  </si>
  <si>
    <t xml:space="preserve">Shares 1 toilet and bath and 1 tea kitchen. </t>
  </si>
  <si>
    <r>
      <t xml:space="preserve">Drivhuset: </t>
    </r>
    <r>
      <rPr>
        <sz val="11"/>
        <color theme="1"/>
        <rFont val="Calibri"/>
        <family val="2"/>
        <scheme val="minor"/>
      </rPr>
      <t xml:space="preserve">Shares 1 part of toilets and bath in 2 levels. </t>
    </r>
  </si>
  <si>
    <t xml:space="preserve">: Shares 2 toilets and 2 bath. </t>
  </si>
  <si>
    <t xml:space="preserve">5 beds, 6 if use of hems/loft </t>
  </si>
  <si>
    <t xml:space="preserve">Total 14 rooms </t>
  </si>
  <si>
    <t xml:space="preserve">Bicycle incl. delivery </t>
  </si>
  <si>
    <t>Morgan Museum</t>
  </si>
  <si>
    <t>Søster Sidevind (lunch restaurant)</t>
  </si>
  <si>
    <t xml:space="preserve">, </t>
  </si>
  <si>
    <t xml:space="preserve">Gala dinner Friday </t>
  </si>
  <si>
    <t>Incl. bed linen and brunch</t>
  </si>
  <si>
    <t>DGU EVENT MAY 27.th - 29.th 2023 to SAMSØ</t>
  </si>
  <si>
    <t>Person 1:</t>
  </si>
  <si>
    <t>Person 2:</t>
  </si>
  <si>
    <t xml:space="preserve">Person 3: </t>
  </si>
  <si>
    <t xml:space="preserve">Person 4: </t>
  </si>
  <si>
    <t xml:space="preserve">Name of persons sharing the same room:  </t>
  </si>
  <si>
    <t>No. of persons</t>
  </si>
  <si>
    <t>SUM:</t>
  </si>
  <si>
    <t>Sandwich, soft drink, beer, coffe, transport of luggage</t>
  </si>
  <si>
    <t>No of gyros</t>
  </si>
  <si>
    <t xml:space="preserve">Ekstra start for gyro on Sunday. </t>
  </si>
  <si>
    <t>Person 5:</t>
  </si>
  <si>
    <t xml:space="preserve">Start fee, overnight stay for one gyrocopter. Not included ekstra start. </t>
  </si>
  <si>
    <t>Payment to: Sydbank Reg. no. 6814 kt. 0001057528</t>
  </si>
  <si>
    <t xml:space="preserve">Return this before December 1.th to: e-mail: carsten@cb-svendsen.dk </t>
  </si>
  <si>
    <t>IBAN: DK3768140001057528</t>
  </si>
  <si>
    <t>Bic/swift: SYBKDK22</t>
  </si>
  <si>
    <t>Amount EUR</t>
  </si>
  <si>
    <t>Amount DKK</t>
  </si>
  <si>
    <t xml:space="preserve">Payment at the resturant. </t>
  </si>
  <si>
    <t>Per person for 2 days</t>
  </si>
  <si>
    <t>Want to ride a bicycle while others are flying Sunday morning</t>
  </si>
  <si>
    <t>IF YOU WILL BE SURE TO HAVE A ROOM PLEASE:</t>
  </si>
  <si>
    <t>27.10.22</t>
  </si>
  <si>
    <t>N13 = 0 or 2</t>
  </si>
  <si>
    <t>N15 = 0 or 2</t>
  </si>
  <si>
    <t>N16 = 0,2,3or4,</t>
  </si>
  <si>
    <t xml:space="preserve">N18 = 0 or 2 </t>
  </si>
  <si>
    <t>N20=0,2,3,4or5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</si>
</sst>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horizontal="right"/>
    </xf>
    <xf numFmtId="0" fontId="6" fillId="0" borderId="0" xfId="0" applyFont="1"/>
    <xf numFmtId="0" fontId="8" fillId="3" borderId="0" xfId="0" applyFont="1" applyFill="1"/>
    <xf numFmtId="0" fontId="9" fillId="0" borderId="0" xfId="0" applyFont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6" borderId="0" xfId="0" applyFill="1"/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7" borderId="0" xfId="0" applyFill="1"/>
    <xf numFmtId="0" fontId="1" fillId="7" borderId="0" xfId="0" applyFont="1" applyFill="1"/>
    <xf numFmtId="3" fontId="0" fillId="7" borderId="0" xfId="0" applyNumberFormat="1" applyFill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9A8B-9BBB-48F3-B1D2-F4304C9323E0}">
  <dimension ref="A2:R30"/>
  <sheetViews>
    <sheetView tabSelected="1" workbookViewId="0">
      <selection activeCell="L20" sqref="L20"/>
    </sheetView>
  </sheetViews>
  <sheetFormatPr defaultRowHeight="14.4" x14ac:dyDescent="0.3"/>
  <cols>
    <col min="5" max="5" width="22.88671875" customWidth="1"/>
    <col min="6" max="6" width="11" customWidth="1"/>
    <col min="7" max="7" width="11.44140625" customWidth="1"/>
    <col min="8" max="8" width="8.33203125" customWidth="1"/>
    <col min="9" max="9" width="9.88671875" customWidth="1"/>
    <col min="10" max="10" width="10.6640625" customWidth="1"/>
    <col min="11" max="11" width="9.88671875" customWidth="1"/>
    <col min="12" max="12" width="12.88671875" customWidth="1"/>
    <col min="13" max="13" width="11.44140625" customWidth="1"/>
    <col min="14" max="14" width="14" customWidth="1"/>
    <col min="15" max="15" width="1.5546875" customWidth="1"/>
    <col min="16" max="16" width="11.44140625" customWidth="1"/>
    <col min="17" max="17" width="1" customWidth="1"/>
    <col min="18" max="18" width="11.33203125" customWidth="1"/>
  </cols>
  <sheetData>
    <row r="2" spans="1:18" ht="25.8" x14ac:dyDescent="0.5">
      <c r="B2" s="7" t="s">
        <v>25</v>
      </c>
      <c r="E2" s="2"/>
      <c r="F2" s="2"/>
      <c r="G2" s="2"/>
      <c r="H2" s="2"/>
      <c r="I2" s="2"/>
      <c r="J2" s="12"/>
      <c r="K2" s="14" t="s">
        <v>48</v>
      </c>
      <c r="L2" s="1"/>
    </row>
    <row r="3" spans="1:18" ht="18" x14ac:dyDescent="0.35">
      <c r="E3" s="1"/>
      <c r="F3" s="1"/>
      <c r="G3" s="1"/>
      <c r="H3" s="1"/>
      <c r="I3" s="1"/>
      <c r="J3" s="1"/>
      <c r="K3" s="1"/>
      <c r="L3" s="1"/>
    </row>
    <row r="4" spans="1:18" ht="18" x14ac:dyDescent="0.35">
      <c r="E4" s="1"/>
      <c r="F4" s="1"/>
      <c r="G4" s="11" t="s">
        <v>1</v>
      </c>
      <c r="H4" s="11" t="s">
        <v>1</v>
      </c>
      <c r="I4" s="11" t="s">
        <v>0</v>
      </c>
      <c r="J4" s="11" t="s">
        <v>0</v>
      </c>
      <c r="K4" s="1"/>
      <c r="L4" s="1"/>
      <c r="M4" s="3" t="s">
        <v>34</v>
      </c>
      <c r="N4" s="3" t="s">
        <v>31</v>
      </c>
      <c r="P4" s="3" t="s">
        <v>42</v>
      </c>
      <c r="R4" s="3" t="s">
        <v>43</v>
      </c>
    </row>
    <row r="5" spans="1:18" x14ac:dyDescent="0.3">
      <c r="A5" t="s">
        <v>37</v>
      </c>
      <c r="H5" s="4">
        <v>28</v>
      </c>
      <c r="I5" s="4">
        <v>200</v>
      </c>
      <c r="J5" s="3"/>
      <c r="K5" s="5"/>
      <c r="L5" s="5"/>
      <c r="M5" s="9">
        <v>0</v>
      </c>
      <c r="N5" s="22"/>
      <c r="P5" s="9">
        <f>H5*M5</f>
        <v>0</v>
      </c>
      <c r="R5" s="13">
        <f>I5*M5</f>
        <v>0</v>
      </c>
    </row>
    <row r="6" spans="1:18" x14ac:dyDescent="0.3">
      <c r="A6" t="s">
        <v>35</v>
      </c>
      <c r="H6" s="4">
        <v>14</v>
      </c>
      <c r="I6" s="4">
        <v>100</v>
      </c>
      <c r="J6" s="3"/>
      <c r="K6" s="5"/>
      <c r="L6" s="5"/>
      <c r="M6" s="10">
        <v>0</v>
      </c>
      <c r="N6" s="22"/>
      <c r="P6" s="10">
        <f>H6*M6</f>
        <v>0</v>
      </c>
      <c r="R6" s="10">
        <f>I6*M6</f>
        <v>0</v>
      </c>
    </row>
    <row r="7" spans="1:18" x14ac:dyDescent="0.3">
      <c r="A7" t="s">
        <v>33</v>
      </c>
      <c r="H7" s="4">
        <v>40</v>
      </c>
      <c r="I7" s="4">
        <v>300</v>
      </c>
      <c r="K7" s="4"/>
      <c r="L7" s="4"/>
      <c r="N7" s="8">
        <v>0</v>
      </c>
      <c r="P7" s="9">
        <f>H7*N7</f>
        <v>0</v>
      </c>
      <c r="R7" s="9">
        <f>I7*N7</f>
        <v>0</v>
      </c>
    </row>
    <row r="8" spans="1:18" x14ac:dyDescent="0.3">
      <c r="A8" t="s">
        <v>19</v>
      </c>
      <c r="H8" s="4">
        <v>34</v>
      </c>
      <c r="I8" s="4">
        <v>250</v>
      </c>
      <c r="K8" s="4"/>
      <c r="L8" s="4"/>
      <c r="N8" s="8">
        <v>0</v>
      </c>
      <c r="P8" s="9">
        <f>H8*N8</f>
        <v>0</v>
      </c>
      <c r="R8" s="9">
        <f>I8*N8</f>
        <v>0</v>
      </c>
    </row>
    <row r="9" spans="1:18" x14ac:dyDescent="0.3">
      <c r="A9" t="s">
        <v>46</v>
      </c>
      <c r="H9" s="4"/>
      <c r="I9" s="4"/>
      <c r="K9" s="4"/>
      <c r="L9" s="4"/>
      <c r="N9" s="8"/>
      <c r="P9" s="21"/>
      <c r="Q9" s="21"/>
      <c r="R9" s="21"/>
    </row>
    <row r="10" spans="1:18" x14ac:dyDescent="0.3">
      <c r="K10" s="4"/>
      <c r="N10" s="21"/>
      <c r="P10" s="21"/>
      <c r="Q10" s="21"/>
      <c r="R10" s="21"/>
    </row>
    <row r="11" spans="1:18" x14ac:dyDescent="0.3">
      <c r="A11" s="3" t="s">
        <v>2</v>
      </c>
      <c r="B11" t="s">
        <v>24</v>
      </c>
      <c r="H11" s="3"/>
      <c r="I11" s="3"/>
      <c r="K11" s="4"/>
      <c r="N11" s="21"/>
      <c r="P11" s="21"/>
      <c r="Q11" s="21"/>
      <c r="R11" s="21"/>
    </row>
    <row r="12" spans="1:18" x14ac:dyDescent="0.3">
      <c r="A12" s="3" t="s">
        <v>3</v>
      </c>
      <c r="B12" s="3"/>
      <c r="H12" t="s">
        <v>45</v>
      </c>
      <c r="K12" s="4"/>
      <c r="N12" s="21"/>
      <c r="P12" s="21"/>
      <c r="Q12" s="21"/>
      <c r="R12" s="21"/>
    </row>
    <row r="13" spans="1:18" x14ac:dyDescent="0.3">
      <c r="A13" t="s">
        <v>4</v>
      </c>
      <c r="D13" t="s">
        <v>7</v>
      </c>
      <c r="H13" s="4">
        <v>186</v>
      </c>
      <c r="I13" s="4">
        <v>1375</v>
      </c>
      <c r="K13" s="4"/>
      <c r="L13" s="16" t="s">
        <v>49</v>
      </c>
      <c r="M13" s="6"/>
      <c r="N13" s="8">
        <v>0</v>
      </c>
      <c r="P13" s="10">
        <f>H13*N13</f>
        <v>0</v>
      </c>
      <c r="R13" s="10">
        <f>I13*N13</f>
        <v>0</v>
      </c>
    </row>
    <row r="14" spans="1:18" x14ac:dyDescent="0.3">
      <c r="A14" s="3" t="s">
        <v>5</v>
      </c>
      <c r="B14" t="s">
        <v>11</v>
      </c>
      <c r="H14" s="4"/>
      <c r="I14" s="4"/>
      <c r="K14" s="4"/>
      <c r="N14" s="21"/>
      <c r="P14" s="21"/>
      <c r="Q14" s="21"/>
      <c r="R14" s="21"/>
    </row>
    <row r="15" spans="1:18" x14ac:dyDescent="0.3">
      <c r="A15" t="s">
        <v>6</v>
      </c>
      <c r="B15" t="s">
        <v>8</v>
      </c>
      <c r="H15" s="4">
        <v>174</v>
      </c>
      <c r="I15" s="4">
        <v>1290</v>
      </c>
      <c r="K15" s="4"/>
      <c r="L15" s="16" t="s">
        <v>50</v>
      </c>
      <c r="M15" s="6"/>
      <c r="N15" s="8">
        <v>0</v>
      </c>
      <c r="P15" s="10">
        <f>H15*N15</f>
        <v>0</v>
      </c>
      <c r="R15" s="10">
        <f>I15*N15</f>
        <v>0</v>
      </c>
    </row>
    <row r="16" spans="1:18" x14ac:dyDescent="0.3">
      <c r="A16" t="s">
        <v>9</v>
      </c>
      <c r="B16" t="s">
        <v>8</v>
      </c>
      <c r="G16">
        <v>243</v>
      </c>
      <c r="H16" s="4">
        <v>53</v>
      </c>
      <c r="I16" s="4">
        <v>390</v>
      </c>
      <c r="J16">
        <v>1800</v>
      </c>
      <c r="K16" s="6"/>
      <c r="L16" s="15" t="s">
        <v>51</v>
      </c>
      <c r="N16" s="8">
        <v>0</v>
      </c>
      <c r="P16" s="10">
        <f>IF(N16&gt;0,(N16*H16)+243,0)</f>
        <v>0</v>
      </c>
      <c r="R16" s="10">
        <f>IF(N16&gt;0,(N16*I16)+1800,0)</f>
        <v>0</v>
      </c>
    </row>
    <row r="17" spans="1:18" x14ac:dyDescent="0.3">
      <c r="A17" s="3" t="s">
        <v>10</v>
      </c>
      <c r="C17" t="s">
        <v>14</v>
      </c>
      <c r="H17" s="4"/>
      <c r="I17" s="4"/>
      <c r="K17" s="4"/>
      <c r="N17" s="21"/>
      <c r="P17" s="21"/>
      <c r="Q17" s="21"/>
      <c r="R17" s="21"/>
    </row>
    <row r="18" spans="1:18" x14ac:dyDescent="0.3">
      <c r="A18" t="s">
        <v>12</v>
      </c>
      <c r="B18" t="s">
        <v>13</v>
      </c>
      <c r="H18" s="4">
        <v>168</v>
      </c>
      <c r="I18" s="4">
        <v>1240</v>
      </c>
      <c r="K18" s="6"/>
      <c r="L18" s="16" t="s">
        <v>52</v>
      </c>
      <c r="N18" s="8">
        <v>0</v>
      </c>
      <c r="P18" s="10">
        <v>0</v>
      </c>
      <c r="R18" s="10">
        <f>I18*N18</f>
        <v>0</v>
      </c>
    </row>
    <row r="19" spans="1:18" x14ac:dyDescent="0.3">
      <c r="A19" s="3" t="s">
        <v>15</v>
      </c>
      <c r="B19" t="s">
        <v>16</v>
      </c>
      <c r="H19" s="4"/>
      <c r="I19" s="4"/>
      <c r="K19" s="4"/>
      <c r="N19" s="21"/>
      <c r="P19" s="21"/>
      <c r="R19" s="21"/>
    </row>
    <row r="20" spans="1:18" x14ac:dyDescent="0.3">
      <c r="A20" t="s">
        <v>17</v>
      </c>
      <c r="D20" t="s">
        <v>18</v>
      </c>
      <c r="G20">
        <v>108</v>
      </c>
      <c r="H20" s="4">
        <v>53</v>
      </c>
      <c r="I20" s="4">
        <v>390</v>
      </c>
      <c r="J20">
        <v>800</v>
      </c>
      <c r="K20" s="6"/>
      <c r="L20" s="16" t="s">
        <v>53</v>
      </c>
      <c r="N20" s="8">
        <v>0</v>
      </c>
      <c r="P20" s="10">
        <f>IF(N20&gt;0,(N20*H20)+108,0)</f>
        <v>0</v>
      </c>
      <c r="R20" s="10">
        <f>IF(N20&gt;0,(N20*I20)+800,0)</f>
        <v>0</v>
      </c>
    </row>
    <row r="21" spans="1:18" x14ac:dyDescent="0.3">
      <c r="A21" t="s">
        <v>23</v>
      </c>
      <c r="C21" t="s">
        <v>22</v>
      </c>
      <c r="H21" s="19">
        <v>81</v>
      </c>
      <c r="I21" s="19">
        <v>600</v>
      </c>
      <c r="J21" s="18"/>
      <c r="K21" s="4"/>
      <c r="L21" s="4"/>
      <c r="N21" s="8">
        <v>0</v>
      </c>
      <c r="P21" s="10">
        <f>H21*N21</f>
        <v>0</v>
      </c>
      <c r="R21" s="10">
        <f>I21*N21</f>
        <v>0</v>
      </c>
    </row>
    <row r="22" spans="1:18" x14ac:dyDescent="0.3">
      <c r="A22" t="s">
        <v>20</v>
      </c>
      <c r="H22" s="4">
        <v>4</v>
      </c>
      <c r="I22" s="4">
        <v>30</v>
      </c>
      <c r="K22" s="4"/>
      <c r="L22" s="4"/>
      <c r="N22" s="8">
        <v>0</v>
      </c>
      <c r="P22" s="10">
        <f>H22*N22</f>
        <v>0</v>
      </c>
      <c r="R22" s="10">
        <f>I22*N22</f>
        <v>0</v>
      </c>
    </row>
    <row r="23" spans="1:18" x14ac:dyDescent="0.3">
      <c r="A23" t="s">
        <v>21</v>
      </c>
      <c r="E23" s="3" t="s">
        <v>44</v>
      </c>
      <c r="F23" s="3"/>
      <c r="L23" s="4"/>
      <c r="N23" s="8">
        <v>0</v>
      </c>
      <c r="P23" s="23"/>
      <c r="Q23" s="21"/>
      <c r="R23" s="21"/>
    </row>
    <row r="24" spans="1:18" x14ac:dyDescent="0.3">
      <c r="P24" s="24"/>
      <c r="Q24" s="21"/>
      <c r="R24" s="24"/>
    </row>
    <row r="25" spans="1:18" x14ac:dyDescent="0.3">
      <c r="A25" s="3" t="s">
        <v>30</v>
      </c>
      <c r="M25" s="5"/>
      <c r="N25" s="5" t="s">
        <v>32</v>
      </c>
      <c r="P25" s="8">
        <f>SUM(P5:P24)</f>
        <v>0</v>
      </c>
      <c r="R25" s="8">
        <f>SUM(R5:R24)</f>
        <v>0</v>
      </c>
    </row>
    <row r="26" spans="1:18" ht="18" x14ac:dyDescent="0.35">
      <c r="A26" t="s">
        <v>26</v>
      </c>
      <c r="B26" s="10"/>
      <c r="C26" s="10"/>
      <c r="D26" s="10"/>
      <c r="E26" s="10"/>
      <c r="F26" s="10"/>
      <c r="G26" s="10"/>
      <c r="I26" s="1" t="s">
        <v>38</v>
      </c>
      <c r="J26" s="1"/>
      <c r="K26" s="1"/>
      <c r="L26" s="1"/>
    </row>
    <row r="27" spans="1:18" ht="18" x14ac:dyDescent="0.35">
      <c r="A27" t="s">
        <v>27</v>
      </c>
      <c r="B27" s="10"/>
      <c r="C27" s="10"/>
      <c r="D27" s="10"/>
      <c r="E27" s="10"/>
      <c r="F27" s="10"/>
      <c r="G27" s="10"/>
      <c r="H27" s="1"/>
      <c r="I27" s="1" t="s">
        <v>40</v>
      </c>
      <c r="J27" s="1"/>
      <c r="K27" s="1"/>
    </row>
    <row r="28" spans="1:18" ht="18" x14ac:dyDescent="0.35">
      <c r="A28" t="s">
        <v>28</v>
      </c>
      <c r="B28" s="10"/>
      <c r="C28" s="10"/>
      <c r="D28" s="10"/>
      <c r="E28" s="10"/>
      <c r="F28" s="10"/>
      <c r="G28" s="10"/>
      <c r="H28" s="1"/>
      <c r="I28" s="1" t="s">
        <v>41</v>
      </c>
      <c r="K28" s="1"/>
      <c r="L28" s="1"/>
      <c r="P28" s="17"/>
    </row>
    <row r="29" spans="1:18" ht="18" x14ac:dyDescent="0.35">
      <c r="A29" t="s">
        <v>29</v>
      </c>
      <c r="B29" s="10"/>
      <c r="C29" s="10"/>
      <c r="D29" s="10"/>
      <c r="E29" s="10"/>
      <c r="F29" s="10"/>
      <c r="G29" s="10"/>
      <c r="H29" s="1"/>
      <c r="I29" s="20" t="s">
        <v>47</v>
      </c>
      <c r="J29" s="1"/>
      <c r="K29" s="1"/>
      <c r="L29" s="1"/>
    </row>
    <row r="30" spans="1:18" ht="18" x14ac:dyDescent="0.35">
      <c r="A30" t="s">
        <v>36</v>
      </c>
      <c r="B30" s="10"/>
      <c r="C30" s="10"/>
      <c r="D30" s="10"/>
      <c r="E30" s="10"/>
      <c r="F30" s="10"/>
      <c r="G30" s="10"/>
      <c r="I30" s="20" t="s">
        <v>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B. Svendsen</dc:creator>
  <cp:lastModifiedBy>AGENDA</cp:lastModifiedBy>
  <dcterms:created xsi:type="dcterms:W3CDTF">2022-10-24T14:22:33Z</dcterms:created>
  <dcterms:modified xsi:type="dcterms:W3CDTF">2022-10-28T16:11:25Z</dcterms:modified>
</cp:coreProperties>
</file>